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6900" windowHeight="5138"/>
  </bookViews>
  <sheets>
    <sheet name="Chart" sheetId="7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</workbook>
</file>

<file path=xl/calcChain.xml><?xml version="1.0" encoding="utf-8"?>
<calcChain xmlns="http://schemas.openxmlformats.org/spreadsheetml/2006/main">
  <c r="F67" i="7" l="1"/>
  <c r="E67" i="7"/>
  <c r="D67" i="7"/>
  <c r="C67" i="7"/>
  <c r="B67" i="7"/>
  <c r="F62" i="7"/>
  <c r="E62" i="7"/>
  <c r="D62" i="7"/>
  <c r="C62" i="7"/>
  <c r="B62" i="7"/>
  <c r="F50" i="7"/>
  <c r="E50" i="7"/>
  <c r="D50" i="7"/>
  <c r="C50" i="7"/>
  <c r="B50" i="7"/>
  <c r="F36" i="7"/>
  <c r="E36" i="7"/>
  <c r="D36" i="7"/>
  <c r="C36" i="7"/>
  <c r="B36" i="7"/>
  <c r="F27" i="7"/>
  <c r="E27" i="7"/>
  <c r="D27" i="7"/>
  <c r="C27" i="7"/>
  <c r="B27" i="7"/>
  <c r="F19" i="7"/>
  <c r="E19" i="7"/>
  <c r="D19" i="7"/>
  <c r="C19" i="7"/>
  <c r="B19" i="7"/>
  <c r="F8" i="7" l="1"/>
  <c r="F9" i="7" s="1"/>
  <c r="F14" i="7" l="1"/>
  <c r="F12" i="7"/>
  <c r="F13" i="7"/>
  <c r="F11" i="7"/>
  <c r="F7" i="7"/>
  <c r="F6" i="7"/>
  <c r="F10" i="7" s="1"/>
  <c r="B8" i="7" l="1"/>
  <c r="B9" i="7" s="1"/>
  <c r="B7" i="7"/>
  <c r="B6" i="7"/>
  <c r="E8" i="7"/>
  <c r="E6" i="7"/>
  <c r="E7" i="7"/>
  <c r="C8" i="7"/>
  <c r="C6" i="7"/>
  <c r="C7" i="7"/>
  <c r="D8" i="7"/>
  <c r="D7" i="7"/>
  <c r="D6" i="7"/>
  <c r="C10" i="7" l="1"/>
  <c r="D10" i="7"/>
  <c r="E10" i="7"/>
  <c r="B10" i="7"/>
  <c r="D11" i="7"/>
  <c r="D12" i="7"/>
  <c r="D14" i="7"/>
  <c r="D13" i="7"/>
  <c r="E12" i="7"/>
  <c r="E11" i="7"/>
  <c r="E14" i="7"/>
  <c r="E13" i="7"/>
  <c r="D9" i="7"/>
  <c r="E9" i="7"/>
  <c r="C11" i="7"/>
  <c r="C12" i="7"/>
  <c r="C14" i="7"/>
  <c r="C13" i="7"/>
  <c r="C9" i="7"/>
  <c r="B14" i="7"/>
  <c r="B13" i="7"/>
  <c r="B12" i="7"/>
  <c r="B11" i="7"/>
</calcChain>
</file>

<file path=xl/sharedStrings.xml><?xml version="1.0" encoding="utf-8"?>
<sst xmlns="http://schemas.openxmlformats.org/spreadsheetml/2006/main" count="58" uniqueCount="53">
  <si>
    <t>Gender</t>
  </si>
  <si>
    <t>Treatment</t>
  </si>
  <si>
    <t>Voluntary</t>
  </si>
  <si>
    <t>Involuntary</t>
  </si>
  <si>
    <t>Other</t>
  </si>
  <si>
    <t>Female</t>
  </si>
  <si>
    <t>Male</t>
  </si>
  <si>
    <t>Poor performance</t>
  </si>
  <si>
    <t>Position in hospital</t>
  </si>
  <si>
    <t>Receptionist</t>
  </si>
  <si>
    <t>Vet</t>
  </si>
  <si>
    <t>Kennel</t>
  </si>
  <si>
    <t>Age of departing staff</t>
  </si>
  <si>
    <t>20's</t>
  </si>
  <si>
    <t>30's</t>
  </si>
  <si>
    <t>40's</t>
  </si>
  <si>
    <t>50's</t>
  </si>
  <si>
    <t>60's</t>
  </si>
  <si>
    <t>Tenure in years with you</t>
  </si>
  <si>
    <t>Reason for leaving</t>
  </si>
  <si>
    <t>Family reason</t>
  </si>
  <si>
    <t>Death</t>
  </si>
  <si>
    <t>Retirement</t>
  </si>
  <si>
    <t>Better job elsewhere</t>
  </si>
  <si>
    <t>Unresolved conflict</t>
  </si>
  <si>
    <t>Work life balance</t>
  </si>
  <si>
    <t>Back to school - Seasonal</t>
  </si>
  <si>
    <t>Staff minus seasonal</t>
  </si>
  <si>
    <t>Staff minus seasonal &amp; better job</t>
  </si>
  <si>
    <t>New positions added</t>
  </si>
  <si>
    <t>Turnover rate</t>
  </si>
  <si>
    <t># of Staff 12/31</t>
  </si>
  <si>
    <t>Turnover rate - family</t>
  </si>
  <si>
    <t>Turnover rate - poor performance</t>
  </si>
  <si>
    <t>Turnover rate - better job</t>
  </si>
  <si>
    <t>Turnover rate - seasonal</t>
  </si>
  <si>
    <t>Turnover rate minus seasonal</t>
  </si>
  <si>
    <t>`</t>
  </si>
  <si>
    <t>Number of terminated staff</t>
  </si>
  <si>
    <t>Type of "quit"</t>
  </si>
  <si>
    <t># of W2's for entire year</t>
  </si>
  <si>
    <t xml:space="preserve">&lt;20 </t>
  </si>
  <si>
    <t>Add the two charts here</t>
  </si>
  <si>
    <t>All Turnover</t>
  </si>
  <si>
    <t>Seasonal</t>
  </si>
  <si>
    <t>Better Job</t>
  </si>
  <si>
    <t>Family</t>
  </si>
  <si>
    <t>Poor Performance</t>
  </si>
  <si>
    <t xml:space="preserve"> &lt;1</t>
  </si>
  <si>
    <t>Adj for Seasonal</t>
  </si>
  <si>
    <t>10+</t>
  </si>
  <si>
    <t>INPUT DATA IN OTHER BLUE CELLS</t>
  </si>
  <si>
    <t>Remaining Entries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</si>
</sst>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Protection="1">
      <protection hidden="1"/>
    </xf>
    <xf numFmtId="10" fontId="0" fillId="3" borderId="2" xfId="0" applyNumberFormat="1" applyFill="1" applyBorder="1" applyProtection="1">
      <protection hidden="1"/>
    </xf>
    <xf numFmtId="10" fontId="0" fillId="3" borderId="3" xfId="0" applyNumberFormat="1" applyFill="1" applyBorder="1" applyProtection="1">
      <protection hidden="1"/>
    </xf>
    <xf numFmtId="0" fontId="0" fillId="4" borderId="0" xfId="0" applyFill="1" applyProtection="1">
      <protection hidden="1"/>
    </xf>
    <xf numFmtId="10" fontId="0" fillId="4" borderId="0" xfId="0" applyNumberFormat="1" applyFill="1" applyProtection="1"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4" fillId="4" borderId="0" xfId="0" applyFont="1" applyFill="1" applyBorder="1" applyProtection="1">
      <protection hidden="1"/>
    </xf>
    <xf numFmtId="0" fontId="2" fillId="4" borderId="0" xfId="0" applyFont="1" applyFill="1" applyAlignment="1" applyProtection="1">
      <alignment horizontal="left"/>
      <protection hidden="1"/>
    </xf>
    <xf numFmtId="0" fontId="3" fillId="4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left"/>
      <protection hidden="1"/>
    </xf>
    <xf numFmtId="0" fontId="2" fillId="4" borderId="0" xfId="0" applyFont="1" applyFill="1" applyAlignment="1" applyProtection="1">
      <protection hidden="1"/>
    </xf>
    <xf numFmtId="0" fontId="2" fillId="4" borderId="0" xfId="0" applyFont="1" applyFill="1" applyAlignment="1" applyProtection="1">
      <alignment horizontal="right" vertical="center" indent="1"/>
      <protection hidden="1"/>
    </xf>
    <xf numFmtId="0" fontId="2" fillId="4" borderId="0" xfId="0" applyFont="1" applyFill="1" applyAlignment="1" applyProtection="1">
      <alignment horizontal="right" indent="1"/>
      <protection hidden="1"/>
    </xf>
    <xf numFmtId="0" fontId="0" fillId="4" borderId="0" xfId="0" applyFill="1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0" fontId="2" fillId="4" borderId="0" xfId="0" applyFont="1" applyFill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5" borderId="6" xfId="0" applyFill="1" applyBorder="1" applyAlignment="1" applyProtection="1">
      <alignment horizontal="right"/>
      <protection locked="0"/>
    </xf>
    <xf numFmtId="0" fontId="0" fillId="5" borderId="7" xfId="0" applyFill="1" applyBorder="1" applyAlignment="1" applyProtection="1">
      <alignment horizontal="right"/>
      <protection locked="0"/>
    </xf>
    <xf numFmtId="0" fontId="0" fillId="5" borderId="7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9" xfId="0" applyFill="1" applyBorder="1" applyAlignment="1" applyProtection="1">
      <alignment horizontal="right"/>
      <protection locked="0"/>
    </xf>
    <xf numFmtId="0" fontId="0" fillId="5" borderId="10" xfId="0" applyFill="1" applyBorder="1" applyAlignment="1" applyProtection="1">
      <alignment horizontal="right"/>
      <protection locked="0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2" xfId="0" applyFill="1" applyBorder="1" applyAlignment="1" applyProtection="1">
      <alignment horizontal="right"/>
      <protection locked="0"/>
    </xf>
    <xf numFmtId="0" fontId="0" fillId="5" borderId="4" xfId="0" applyFill="1" applyBorder="1" applyAlignment="1" applyProtection="1">
      <alignment horizontal="right"/>
      <protection locked="0"/>
    </xf>
    <xf numFmtId="0" fontId="0" fillId="5" borderId="4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6" xfId="0" applyFill="1" applyBorder="1" applyAlignment="1" applyProtection="1">
      <alignment horizontal="right" vertical="center"/>
      <protection locked="0"/>
    </xf>
    <xf numFmtId="0" fontId="0" fillId="5" borderId="7" xfId="0" applyFill="1" applyBorder="1" applyAlignment="1" applyProtection="1">
      <alignment horizontal="right" vertical="center"/>
      <protection locked="0"/>
    </xf>
    <xf numFmtId="0" fontId="0" fillId="6" borderId="6" xfId="0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5" xfId="0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0" fillId="6" borderId="10" xfId="0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2" borderId="0" xfId="0" applyFill="1" applyBorder="1" applyAlignment="1" applyProtection="1">
      <alignment horizontal="right"/>
      <protection hidden="1"/>
    </xf>
    <xf numFmtId="0" fontId="5" fillId="4" borderId="0" xfId="0" applyFont="1" applyFill="1" applyAlignment="1" applyProtection="1">
      <alignment horizontal="right" indent="1"/>
      <protection hidden="1"/>
    </xf>
    <xf numFmtId="0" fontId="2" fillId="6" borderId="5" xfId="0" applyFont="1" applyFill="1" applyBorder="1" applyAlignment="1" applyProtection="1">
      <alignment vertical="center"/>
      <protection hidden="1"/>
    </xf>
  </cellXfs>
  <cellStyles count="2">
    <cellStyle name="Normal" xfId="0" builtinId="0"/>
    <cellStyle name="Normal 2" xfId="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>
          <fgColor theme="0"/>
          <bgColor theme="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of Staff Turnover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Chart!$G$9</c:f>
              <c:strCache>
                <c:ptCount val="1"/>
                <c:pt idx="0">
                  <c:v>All Turnover</c:v>
                </c:pt>
              </c:strCache>
            </c:strRef>
          </c:tx>
          <c:invertIfNegative val="0"/>
          <c:cat>
            <c:numRef>
              <c:f>Chart!$B$2:$F$2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Chart!$B$9:$F$9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Chart!$G$10</c:f>
              <c:strCache>
                <c:ptCount val="1"/>
                <c:pt idx="0">
                  <c:v>Adj for Seasonal</c:v>
                </c:pt>
              </c:strCache>
            </c:strRef>
          </c:tx>
          <c:invertIfNegative val="0"/>
          <c:cat>
            <c:numRef>
              <c:f>Chart!$B$2:$F$2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Chart!$B$10:$F$10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Chart!$G$11</c:f>
              <c:strCache>
                <c:ptCount val="1"/>
                <c:pt idx="0">
                  <c:v>Seasonal</c:v>
                </c:pt>
              </c:strCache>
            </c:strRef>
          </c:tx>
          <c:invertIfNegative val="0"/>
          <c:cat>
            <c:numRef>
              <c:f>Chart!$B$2:$F$2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Chart!$B$11:$F$11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Chart!$G$12</c:f>
              <c:strCache>
                <c:ptCount val="1"/>
                <c:pt idx="0">
                  <c:v>Better Job</c:v>
                </c:pt>
              </c:strCache>
            </c:strRef>
          </c:tx>
          <c:invertIfNegative val="0"/>
          <c:cat>
            <c:numRef>
              <c:f>Chart!$B$2:$F$2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Chart!$B$12:$F$12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Chart!$G$13</c:f>
              <c:strCache>
                <c:ptCount val="1"/>
                <c:pt idx="0">
                  <c:v>Family</c:v>
                </c:pt>
              </c:strCache>
            </c:strRef>
          </c:tx>
          <c:invertIfNegative val="0"/>
          <c:cat>
            <c:numRef>
              <c:f>Chart!$B$2:$F$2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Chart!$B$13:$F$13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Chart!$G$14</c:f>
              <c:strCache>
                <c:ptCount val="1"/>
                <c:pt idx="0">
                  <c:v>Poor Performance</c:v>
                </c:pt>
              </c:strCache>
            </c:strRef>
          </c:tx>
          <c:invertIfNegative val="0"/>
          <c:cat>
            <c:numRef>
              <c:f>Chart!$B$2:$F$2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Chart!$B$14:$F$14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48916992"/>
        <c:axId val="248922880"/>
      </c:barChart>
      <c:catAx>
        <c:axId val="24891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8922880"/>
        <c:crosses val="autoZero"/>
        <c:auto val="1"/>
        <c:lblAlgn val="ctr"/>
        <c:lblOffset val="100"/>
        <c:noMultiLvlLbl val="0"/>
      </c:catAx>
      <c:valAx>
        <c:axId val="248922880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248916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Employee Turnover Count by Tenure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Chart!$A$39</c:f>
              <c:strCache>
                <c:ptCount val="1"/>
                <c:pt idx="0">
                  <c:v> &lt;1</c:v>
                </c:pt>
              </c:strCache>
            </c:strRef>
          </c:tx>
          <c:invertIfNegative val="0"/>
          <c:cat>
            <c:numRef>
              <c:f>Chart!$B$2:$F$2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Chart!$B$39:$F$39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Chart!$A$40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numRef>
              <c:f>Chart!$B$2:$F$2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Chart!$B$40:$F$40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tx>
            <c:strRef>
              <c:f>Chart!$A$41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numRef>
              <c:f>Chart!$B$2:$F$2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Chart!$B$41:$F$41</c:f>
              <c:numCache>
                <c:formatCode>General</c:formatCode>
                <c:ptCount val="5"/>
              </c:numCache>
            </c:numRef>
          </c:val>
        </c:ser>
        <c:ser>
          <c:idx val="3"/>
          <c:order val="3"/>
          <c:tx>
            <c:strRef>
              <c:f>Chart!$A$42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numRef>
              <c:f>Chart!$B$2:$F$2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Chart!$B$42:$F$42</c:f>
              <c:numCache>
                <c:formatCode>General</c:formatCode>
                <c:ptCount val="5"/>
              </c:numCache>
            </c:numRef>
          </c:val>
        </c:ser>
        <c:ser>
          <c:idx val="4"/>
          <c:order val="4"/>
          <c:tx>
            <c:strRef>
              <c:f>Chart!$A$43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numRef>
              <c:f>Chart!$B$2:$F$2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Chart!$B$43:$F$43</c:f>
              <c:numCache>
                <c:formatCode>General</c:formatCode>
                <c:ptCount val="5"/>
              </c:numCache>
            </c:numRef>
          </c:val>
        </c:ser>
        <c:ser>
          <c:idx val="5"/>
          <c:order val="5"/>
          <c:tx>
            <c:strRef>
              <c:f>Chart!$A$44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numRef>
              <c:f>Chart!$B$2:$F$2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Chart!$B$44:$F$44</c:f>
              <c:numCache>
                <c:formatCode>General</c:formatCode>
                <c:ptCount val="5"/>
              </c:numCache>
            </c:numRef>
          </c:val>
        </c:ser>
        <c:ser>
          <c:idx val="6"/>
          <c:order val="6"/>
          <c:tx>
            <c:strRef>
              <c:f>Chart!$A$45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numRef>
              <c:f>Chart!$B$2:$F$2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Chart!$B$45:$F$45</c:f>
              <c:numCache>
                <c:formatCode>General</c:formatCode>
                <c:ptCount val="5"/>
              </c:numCache>
            </c:numRef>
          </c:val>
        </c:ser>
        <c:ser>
          <c:idx val="7"/>
          <c:order val="7"/>
          <c:tx>
            <c:strRef>
              <c:f>Chart!$A$46</c:f>
              <c:strCache>
                <c:ptCount val="1"/>
                <c:pt idx="0">
                  <c:v>7</c:v>
                </c:pt>
              </c:strCache>
            </c:strRef>
          </c:tx>
          <c:invertIfNegative val="0"/>
          <c:cat>
            <c:numRef>
              <c:f>Chart!$B$2:$F$2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Chart!$B$46:$F$46</c:f>
              <c:numCache>
                <c:formatCode>General</c:formatCode>
                <c:ptCount val="5"/>
              </c:numCache>
            </c:numRef>
          </c:val>
        </c:ser>
        <c:ser>
          <c:idx val="8"/>
          <c:order val="8"/>
          <c:tx>
            <c:strRef>
              <c:f>Chart!$A$47</c:f>
              <c:strCache>
                <c:ptCount val="1"/>
                <c:pt idx="0">
                  <c:v>8</c:v>
                </c:pt>
              </c:strCache>
            </c:strRef>
          </c:tx>
          <c:invertIfNegative val="0"/>
          <c:cat>
            <c:numRef>
              <c:f>Chart!$B$2:$F$2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Chart!$B$47:$F$47</c:f>
              <c:numCache>
                <c:formatCode>General</c:formatCode>
                <c:ptCount val="5"/>
              </c:numCache>
            </c:numRef>
          </c:val>
        </c:ser>
        <c:ser>
          <c:idx val="9"/>
          <c:order val="9"/>
          <c:tx>
            <c:strRef>
              <c:f>Chart!$A$48</c:f>
              <c:strCache>
                <c:ptCount val="1"/>
                <c:pt idx="0">
                  <c:v>9</c:v>
                </c:pt>
              </c:strCache>
            </c:strRef>
          </c:tx>
          <c:invertIfNegative val="0"/>
          <c:cat>
            <c:numRef>
              <c:f>Chart!$B$2:$F$2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Chart!$B$48:$F$48</c:f>
              <c:numCache>
                <c:formatCode>General</c:formatCode>
                <c:ptCount val="5"/>
              </c:numCache>
            </c:numRef>
          </c:val>
        </c:ser>
        <c:ser>
          <c:idx val="10"/>
          <c:order val="10"/>
          <c:tx>
            <c:strRef>
              <c:f>Chart!$A$49</c:f>
              <c:strCache>
                <c:ptCount val="1"/>
                <c:pt idx="0">
                  <c:v>10+</c:v>
                </c:pt>
              </c:strCache>
            </c:strRef>
          </c:tx>
          <c:invertIfNegative val="0"/>
          <c:cat>
            <c:numRef>
              <c:f>Chart!$B$2:$F$2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Chart!$B$49:$F$49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49246464"/>
        <c:axId val="249248000"/>
      </c:barChart>
      <c:catAx>
        <c:axId val="24924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9248000"/>
        <c:crosses val="autoZero"/>
        <c:auto val="1"/>
        <c:lblAlgn val="ctr"/>
        <c:lblOffset val="100"/>
        <c:noMultiLvlLbl val="0"/>
      </c:catAx>
      <c:valAx>
        <c:axId val="249248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49246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Reason for Leaving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Chart!$A$53:$A$61</c:f>
              <c:strCache>
                <c:ptCount val="6"/>
                <c:pt idx="0">
                  <c:v>Family reason</c:v>
                </c:pt>
                <c:pt idx="1">
                  <c:v>Better job elsewhere</c:v>
                </c:pt>
                <c:pt idx="2">
                  <c:v>Unresolved conflict</c:v>
                </c:pt>
                <c:pt idx="3">
                  <c:v>Work life balance</c:v>
                </c:pt>
                <c:pt idx="4">
                  <c:v>Back to school - Seasonal</c:v>
                </c:pt>
                <c:pt idx="5">
                  <c:v>Poor performance</c:v>
                </c:pt>
              </c:strCache>
            </c:strRef>
          </c:cat>
          <c:val>
            <c:numRef>
              <c:f>Chart!$B$53:$B$61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Chart!$A$53:$A$61</c:f>
              <c:strCache>
                <c:ptCount val="6"/>
                <c:pt idx="0">
                  <c:v>Family reason</c:v>
                </c:pt>
                <c:pt idx="1">
                  <c:v>Better job elsewhere</c:v>
                </c:pt>
                <c:pt idx="2">
                  <c:v>Unresolved conflict</c:v>
                </c:pt>
                <c:pt idx="3">
                  <c:v>Work life balance</c:v>
                </c:pt>
                <c:pt idx="4">
                  <c:v>Back to school - Seasonal</c:v>
                </c:pt>
                <c:pt idx="5">
                  <c:v>Poor performance</c:v>
                </c:pt>
              </c:strCache>
            </c:strRef>
          </c:cat>
          <c:val>
            <c:numRef>
              <c:f>Chart!$C$53:$C$61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Chart!$D$2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Chart!$A$53:$A$61</c:f>
              <c:strCache>
                <c:ptCount val="6"/>
                <c:pt idx="0">
                  <c:v>Family reason</c:v>
                </c:pt>
                <c:pt idx="1">
                  <c:v>Better job elsewhere</c:v>
                </c:pt>
                <c:pt idx="2">
                  <c:v>Unresolved conflict</c:v>
                </c:pt>
                <c:pt idx="3">
                  <c:v>Work life balance</c:v>
                </c:pt>
                <c:pt idx="4">
                  <c:v>Back to school - Seasonal</c:v>
                </c:pt>
                <c:pt idx="5">
                  <c:v>Poor performance</c:v>
                </c:pt>
              </c:strCache>
            </c:strRef>
          </c:cat>
          <c:val>
            <c:numRef>
              <c:f>Chart!$D$53:$D$61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Chart!$E$2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Chart!$A$53:$A$61</c:f>
              <c:strCache>
                <c:ptCount val="6"/>
                <c:pt idx="0">
                  <c:v>Family reason</c:v>
                </c:pt>
                <c:pt idx="1">
                  <c:v>Better job elsewhere</c:v>
                </c:pt>
                <c:pt idx="2">
                  <c:v>Unresolved conflict</c:v>
                </c:pt>
                <c:pt idx="3">
                  <c:v>Work life balance</c:v>
                </c:pt>
                <c:pt idx="4">
                  <c:v>Back to school - Seasonal</c:v>
                </c:pt>
                <c:pt idx="5">
                  <c:v>Poor performance</c:v>
                </c:pt>
              </c:strCache>
            </c:strRef>
          </c:cat>
          <c:val>
            <c:numRef>
              <c:f>Chart!$E$53:$E$61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Chart!$F$2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Chart!$A$53:$A$61</c:f>
              <c:strCache>
                <c:ptCount val="6"/>
                <c:pt idx="0">
                  <c:v>Family reason</c:v>
                </c:pt>
                <c:pt idx="1">
                  <c:v>Better job elsewhere</c:v>
                </c:pt>
                <c:pt idx="2">
                  <c:v>Unresolved conflict</c:v>
                </c:pt>
                <c:pt idx="3">
                  <c:v>Work life balance</c:v>
                </c:pt>
                <c:pt idx="4">
                  <c:v>Back to school - Seasonal</c:v>
                </c:pt>
                <c:pt idx="5">
                  <c:v>Poor performance</c:v>
                </c:pt>
              </c:strCache>
            </c:strRef>
          </c:cat>
          <c:val>
            <c:numRef>
              <c:f>Chart!$F$53:$F$61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49280384"/>
        <c:axId val="249281920"/>
      </c:barChart>
      <c:catAx>
        <c:axId val="249280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249281920"/>
        <c:crosses val="autoZero"/>
        <c:auto val="1"/>
        <c:lblAlgn val="ctr"/>
        <c:lblOffset val="100"/>
        <c:noMultiLvlLbl val="0"/>
      </c:catAx>
      <c:valAx>
        <c:axId val="2492819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49280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Turnover by Age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Chart!$A$30:$A$35</c:f>
              <c:strCache>
                <c:ptCount val="6"/>
                <c:pt idx="0">
                  <c:v>&lt;20 </c:v>
                </c:pt>
                <c:pt idx="1">
                  <c:v>20's</c:v>
                </c:pt>
                <c:pt idx="2">
                  <c:v>30's</c:v>
                </c:pt>
                <c:pt idx="3">
                  <c:v>40's</c:v>
                </c:pt>
                <c:pt idx="4">
                  <c:v>50's</c:v>
                </c:pt>
                <c:pt idx="5">
                  <c:v>60's</c:v>
                </c:pt>
              </c:strCache>
            </c:strRef>
          </c:cat>
          <c:val>
            <c:numRef>
              <c:f>Chart!$B$30:$B$35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Chart!$A$30:$A$35</c:f>
              <c:strCache>
                <c:ptCount val="6"/>
                <c:pt idx="0">
                  <c:v>&lt;20 </c:v>
                </c:pt>
                <c:pt idx="1">
                  <c:v>20's</c:v>
                </c:pt>
                <c:pt idx="2">
                  <c:v>30's</c:v>
                </c:pt>
                <c:pt idx="3">
                  <c:v>40's</c:v>
                </c:pt>
                <c:pt idx="4">
                  <c:v>50's</c:v>
                </c:pt>
                <c:pt idx="5">
                  <c:v>60's</c:v>
                </c:pt>
              </c:strCache>
            </c:strRef>
          </c:cat>
          <c:val>
            <c:numRef>
              <c:f>Chart!$C$30:$C$35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Chart!$D$2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Chart!$A$30:$A$35</c:f>
              <c:strCache>
                <c:ptCount val="6"/>
                <c:pt idx="0">
                  <c:v>&lt;20 </c:v>
                </c:pt>
                <c:pt idx="1">
                  <c:v>20's</c:v>
                </c:pt>
                <c:pt idx="2">
                  <c:v>30's</c:v>
                </c:pt>
                <c:pt idx="3">
                  <c:v>40's</c:v>
                </c:pt>
                <c:pt idx="4">
                  <c:v>50's</c:v>
                </c:pt>
                <c:pt idx="5">
                  <c:v>60's</c:v>
                </c:pt>
              </c:strCache>
            </c:strRef>
          </c:cat>
          <c:val>
            <c:numRef>
              <c:f>Chart!$D$30:$D$35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Chart!$E$2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Chart!$A$30:$A$35</c:f>
              <c:strCache>
                <c:ptCount val="6"/>
                <c:pt idx="0">
                  <c:v>&lt;20 </c:v>
                </c:pt>
                <c:pt idx="1">
                  <c:v>20's</c:v>
                </c:pt>
                <c:pt idx="2">
                  <c:v>30's</c:v>
                </c:pt>
                <c:pt idx="3">
                  <c:v>40's</c:v>
                </c:pt>
                <c:pt idx="4">
                  <c:v>50's</c:v>
                </c:pt>
                <c:pt idx="5">
                  <c:v>60's</c:v>
                </c:pt>
              </c:strCache>
            </c:strRef>
          </c:cat>
          <c:val>
            <c:numRef>
              <c:f>Chart!$E$30:$E$35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Chart!$F$2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Chart!$A$30:$A$35</c:f>
              <c:strCache>
                <c:ptCount val="6"/>
                <c:pt idx="0">
                  <c:v>&lt;20 </c:v>
                </c:pt>
                <c:pt idx="1">
                  <c:v>20's</c:v>
                </c:pt>
                <c:pt idx="2">
                  <c:v>30's</c:v>
                </c:pt>
                <c:pt idx="3">
                  <c:v>40's</c:v>
                </c:pt>
                <c:pt idx="4">
                  <c:v>50's</c:v>
                </c:pt>
                <c:pt idx="5">
                  <c:v>60's</c:v>
                </c:pt>
              </c:strCache>
            </c:strRef>
          </c:cat>
          <c:val>
            <c:numRef>
              <c:f>Chart!$F$30:$F$35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49398016"/>
        <c:axId val="249399552"/>
      </c:barChart>
      <c:catAx>
        <c:axId val="249398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249399552"/>
        <c:crosses val="autoZero"/>
        <c:auto val="1"/>
        <c:lblAlgn val="ctr"/>
        <c:lblOffset val="100"/>
        <c:noMultiLvlLbl val="0"/>
      </c:catAx>
      <c:valAx>
        <c:axId val="2493995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493980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Turnover by Department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Chart!$A$22:$A$26</c:f>
              <c:strCache>
                <c:ptCount val="5"/>
                <c:pt idx="0">
                  <c:v>Treatment</c:v>
                </c:pt>
                <c:pt idx="1">
                  <c:v>Receptionist</c:v>
                </c:pt>
                <c:pt idx="2">
                  <c:v>Vet</c:v>
                </c:pt>
                <c:pt idx="3">
                  <c:v>Kennel</c:v>
                </c:pt>
                <c:pt idx="4">
                  <c:v>Other</c:v>
                </c:pt>
              </c:strCache>
            </c:strRef>
          </c:cat>
          <c:val>
            <c:numRef>
              <c:f>Chart!$B$22:$B$26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Chart!$A$22:$A$26</c:f>
              <c:strCache>
                <c:ptCount val="5"/>
                <c:pt idx="0">
                  <c:v>Treatment</c:v>
                </c:pt>
                <c:pt idx="1">
                  <c:v>Receptionist</c:v>
                </c:pt>
                <c:pt idx="2">
                  <c:v>Vet</c:v>
                </c:pt>
                <c:pt idx="3">
                  <c:v>Kennel</c:v>
                </c:pt>
                <c:pt idx="4">
                  <c:v>Other</c:v>
                </c:pt>
              </c:strCache>
            </c:strRef>
          </c:cat>
          <c:val>
            <c:numRef>
              <c:f>Chart!$C$22:$C$26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tx>
            <c:strRef>
              <c:f>Chart!$D$2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Chart!$A$22:$A$26</c:f>
              <c:strCache>
                <c:ptCount val="5"/>
                <c:pt idx="0">
                  <c:v>Treatment</c:v>
                </c:pt>
                <c:pt idx="1">
                  <c:v>Receptionist</c:v>
                </c:pt>
                <c:pt idx="2">
                  <c:v>Vet</c:v>
                </c:pt>
                <c:pt idx="3">
                  <c:v>Kennel</c:v>
                </c:pt>
                <c:pt idx="4">
                  <c:v>Other</c:v>
                </c:pt>
              </c:strCache>
            </c:strRef>
          </c:cat>
          <c:val>
            <c:numRef>
              <c:f>Chart!$D$22:$D$26</c:f>
              <c:numCache>
                <c:formatCode>General</c:formatCode>
                <c:ptCount val="5"/>
              </c:numCache>
            </c:numRef>
          </c:val>
        </c:ser>
        <c:ser>
          <c:idx val="3"/>
          <c:order val="3"/>
          <c:tx>
            <c:strRef>
              <c:f>Chart!$E$2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Chart!$A$22:$A$26</c:f>
              <c:strCache>
                <c:ptCount val="5"/>
                <c:pt idx="0">
                  <c:v>Treatment</c:v>
                </c:pt>
                <c:pt idx="1">
                  <c:v>Receptionist</c:v>
                </c:pt>
                <c:pt idx="2">
                  <c:v>Vet</c:v>
                </c:pt>
                <c:pt idx="3">
                  <c:v>Kennel</c:v>
                </c:pt>
                <c:pt idx="4">
                  <c:v>Other</c:v>
                </c:pt>
              </c:strCache>
            </c:strRef>
          </c:cat>
          <c:val>
            <c:numRef>
              <c:f>Chart!$E$22:$E$26</c:f>
              <c:numCache>
                <c:formatCode>General</c:formatCode>
                <c:ptCount val="5"/>
              </c:numCache>
            </c:numRef>
          </c:val>
        </c:ser>
        <c:ser>
          <c:idx val="4"/>
          <c:order val="4"/>
          <c:tx>
            <c:strRef>
              <c:f>Chart!$F$2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Chart!$A$22:$A$26</c:f>
              <c:strCache>
                <c:ptCount val="5"/>
                <c:pt idx="0">
                  <c:v>Treatment</c:v>
                </c:pt>
                <c:pt idx="1">
                  <c:v>Receptionist</c:v>
                </c:pt>
                <c:pt idx="2">
                  <c:v>Vet</c:v>
                </c:pt>
                <c:pt idx="3">
                  <c:v>Kennel</c:v>
                </c:pt>
                <c:pt idx="4">
                  <c:v>Other</c:v>
                </c:pt>
              </c:strCache>
            </c:strRef>
          </c:cat>
          <c:val>
            <c:numRef>
              <c:f>Chart!$F$22:$F$26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49714176"/>
        <c:axId val="249715712"/>
      </c:barChart>
      <c:catAx>
        <c:axId val="24971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9715712"/>
        <c:crosses val="autoZero"/>
        <c:auto val="1"/>
        <c:lblAlgn val="ctr"/>
        <c:lblOffset val="100"/>
        <c:noMultiLvlLbl val="0"/>
      </c:catAx>
      <c:valAx>
        <c:axId val="249715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497141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1</xdr:row>
      <xdr:rowOff>190499</xdr:rowOff>
    </xdr:from>
    <xdr:to>
      <xdr:col>15</xdr:col>
      <xdr:colOff>285749</xdr:colOff>
      <xdr:row>14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14</xdr:row>
      <xdr:rowOff>57151</xdr:rowOff>
    </xdr:from>
    <xdr:to>
      <xdr:col>15</xdr:col>
      <xdr:colOff>285751</xdr:colOff>
      <xdr:row>26</xdr:row>
      <xdr:rowOff>161925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49</xdr:row>
      <xdr:rowOff>185737</xdr:rowOff>
    </xdr:from>
    <xdr:to>
      <xdr:col>15</xdr:col>
      <xdr:colOff>285750</xdr:colOff>
      <xdr:row>66</xdr:row>
      <xdr:rowOff>66675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16384</xdr:col>
      <xdr:colOff>612774</xdr:colOff>
      <xdr:row>51</xdr:row>
      <xdr:rowOff>150814</xdr:rowOff>
    </xdr:from>
    <xdr:to>
      <xdr:col>16384</xdr:col>
      <xdr:colOff>612774</xdr:colOff>
      <xdr:row>61</xdr:row>
      <xdr:rowOff>65090</xdr:rowOff>
    </xdr:to>
    <xdr:cxnSp macro="">
      <xdr:nvCxnSpPr>
        <xdr:cNvPr id="18" name="Straight Connector 17"/>
        <xdr:cNvCxnSpPr/>
      </xdr:nvCxnSpPr>
      <xdr:spPr>
        <a:xfrm flipV="1">
          <a:off x="11795124" y="10009189"/>
          <a:ext cx="0" cy="125730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16384</xdr:col>
      <xdr:colOff>609599</xdr:colOff>
      <xdr:row>56</xdr:row>
      <xdr:rowOff>23814</xdr:rowOff>
    </xdr:from>
    <xdr:to>
      <xdr:col>16384</xdr:col>
      <xdr:colOff>609599</xdr:colOff>
      <xdr:row>63</xdr:row>
      <xdr:rowOff>119065</xdr:rowOff>
    </xdr:to>
    <xdr:cxnSp macro="">
      <xdr:nvCxnSpPr>
        <xdr:cNvPr id="19" name="Straight Connector 18"/>
        <xdr:cNvCxnSpPr/>
      </xdr:nvCxnSpPr>
      <xdr:spPr>
        <a:xfrm flipV="1">
          <a:off x="11791949" y="10453689"/>
          <a:ext cx="0" cy="125730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9524</xdr:colOff>
      <xdr:row>38</xdr:row>
      <xdr:rowOff>180975</xdr:rowOff>
    </xdr:from>
    <xdr:to>
      <xdr:col>15</xdr:col>
      <xdr:colOff>285749</xdr:colOff>
      <xdr:row>49</xdr:row>
      <xdr:rowOff>171450</xdr:rowOff>
    </xdr:to>
    <xdr:grpSp>
      <xdr:nvGrpSpPr>
        <xdr:cNvPr id="42" name="Group 41"/>
        <xdr:cNvGrpSpPr/>
      </xdr:nvGrpSpPr>
      <xdr:grpSpPr>
        <a:xfrm>
          <a:off x="6172199" y="7315200"/>
          <a:ext cx="5495925" cy="1985963"/>
          <a:chOff x="5705474" y="7134225"/>
          <a:chExt cx="5153025" cy="2095500"/>
        </a:xfrm>
      </xdr:grpSpPr>
      <xdr:graphicFrame macro="">
        <xdr:nvGraphicFramePr>
          <xdr:cNvPr id="16" name="Chart 15"/>
          <xdr:cNvGraphicFramePr/>
        </xdr:nvGraphicFramePr>
        <xdr:xfrm>
          <a:off x="5705474" y="7134225"/>
          <a:ext cx="5153025" cy="2095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cxnSp macro="">
        <xdr:nvCxnSpPr>
          <xdr:cNvPr id="20" name="Straight Connector 19"/>
          <xdr:cNvCxnSpPr/>
        </xdr:nvCxnSpPr>
        <xdr:spPr>
          <a:xfrm flipV="1">
            <a:off x="6829424" y="7662864"/>
            <a:ext cx="0" cy="932688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" name="Straight Connector 20"/>
          <xdr:cNvCxnSpPr/>
        </xdr:nvCxnSpPr>
        <xdr:spPr>
          <a:xfrm flipV="1">
            <a:off x="7600949" y="7662864"/>
            <a:ext cx="0" cy="932688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" name="Straight Connector 21"/>
          <xdr:cNvCxnSpPr/>
        </xdr:nvCxnSpPr>
        <xdr:spPr>
          <a:xfrm flipV="1">
            <a:off x="8391524" y="7672389"/>
            <a:ext cx="0" cy="932688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3" name="Straight Connector 22"/>
          <xdr:cNvCxnSpPr/>
        </xdr:nvCxnSpPr>
        <xdr:spPr>
          <a:xfrm flipV="1">
            <a:off x="9163049" y="7672389"/>
            <a:ext cx="0" cy="932688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" name="Straight Connector 23"/>
          <xdr:cNvCxnSpPr/>
        </xdr:nvCxnSpPr>
        <xdr:spPr>
          <a:xfrm flipV="1">
            <a:off x="9934574" y="7672389"/>
            <a:ext cx="0" cy="932688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9524</xdr:colOff>
      <xdr:row>28</xdr:row>
      <xdr:rowOff>9526</xdr:rowOff>
    </xdr:from>
    <xdr:to>
      <xdr:col>15</xdr:col>
      <xdr:colOff>285749</xdr:colOff>
      <xdr:row>38</xdr:row>
      <xdr:rowOff>171450</xdr:rowOff>
    </xdr:to>
    <xdr:grpSp>
      <xdr:nvGrpSpPr>
        <xdr:cNvPr id="41" name="Group 40"/>
        <xdr:cNvGrpSpPr/>
      </xdr:nvGrpSpPr>
      <xdr:grpSpPr>
        <a:xfrm>
          <a:off x="6172199" y="5314951"/>
          <a:ext cx="5495925" cy="1990724"/>
          <a:chOff x="5705474" y="5029201"/>
          <a:chExt cx="5153025" cy="2095499"/>
        </a:xfrm>
      </xdr:grpSpPr>
      <xdr:graphicFrame macro="">
        <xdr:nvGraphicFramePr>
          <xdr:cNvPr id="14" name="Chart 13"/>
          <xdr:cNvGraphicFramePr/>
        </xdr:nvGraphicFramePr>
        <xdr:xfrm>
          <a:off x="5705474" y="5029201"/>
          <a:ext cx="5153025" cy="20954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cxnSp macro="">
        <xdr:nvCxnSpPr>
          <xdr:cNvPr id="25" name="Straight Connector 24"/>
          <xdr:cNvCxnSpPr/>
        </xdr:nvCxnSpPr>
        <xdr:spPr>
          <a:xfrm flipV="1">
            <a:off x="6981825" y="5572125"/>
            <a:ext cx="0" cy="932688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" name="Straight Connector 25"/>
          <xdr:cNvCxnSpPr/>
        </xdr:nvCxnSpPr>
        <xdr:spPr>
          <a:xfrm flipV="1">
            <a:off x="7915275" y="5572125"/>
            <a:ext cx="0" cy="932688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" name="Straight Connector 26"/>
          <xdr:cNvCxnSpPr/>
        </xdr:nvCxnSpPr>
        <xdr:spPr>
          <a:xfrm flipV="1">
            <a:off x="8858250" y="5562600"/>
            <a:ext cx="0" cy="932688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" name="Straight Connector 27"/>
          <xdr:cNvCxnSpPr/>
        </xdr:nvCxnSpPr>
        <xdr:spPr>
          <a:xfrm flipV="1">
            <a:off x="9772650" y="5562600"/>
            <a:ext cx="0" cy="932688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57150</xdr:colOff>
      <xdr:row>17</xdr:row>
      <xdr:rowOff>19050</xdr:rowOff>
    </xdr:from>
    <xdr:to>
      <xdr:col>9</xdr:col>
      <xdr:colOff>57150</xdr:colOff>
      <xdr:row>23</xdr:row>
      <xdr:rowOff>113538</xdr:rowOff>
    </xdr:to>
    <xdr:cxnSp macro="">
      <xdr:nvCxnSpPr>
        <xdr:cNvPr id="29" name="Straight Connector 28"/>
        <xdr:cNvCxnSpPr/>
      </xdr:nvCxnSpPr>
      <xdr:spPr>
        <a:xfrm flipV="1">
          <a:off x="6972300" y="3324225"/>
          <a:ext cx="0" cy="1066038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381000</xdr:colOff>
      <xdr:row>17</xdr:row>
      <xdr:rowOff>9525</xdr:rowOff>
    </xdr:from>
    <xdr:to>
      <xdr:col>10</xdr:col>
      <xdr:colOff>381000</xdr:colOff>
      <xdr:row>23</xdr:row>
      <xdr:rowOff>116967</xdr:rowOff>
    </xdr:to>
    <xdr:cxnSp macro="">
      <xdr:nvCxnSpPr>
        <xdr:cNvPr id="32" name="Straight Connector 31"/>
        <xdr:cNvCxnSpPr/>
      </xdr:nvCxnSpPr>
      <xdr:spPr>
        <a:xfrm flipV="1">
          <a:off x="7905750" y="3314700"/>
          <a:ext cx="0" cy="1078992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17</xdr:row>
      <xdr:rowOff>19050</xdr:rowOff>
    </xdr:from>
    <xdr:to>
      <xdr:col>12</xdr:col>
      <xdr:colOff>104775</xdr:colOff>
      <xdr:row>23</xdr:row>
      <xdr:rowOff>126492</xdr:rowOff>
    </xdr:to>
    <xdr:cxnSp macro="">
      <xdr:nvCxnSpPr>
        <xdr:cNvPr id="33" name="Straight Connector 32"/>
        <xdr:cNvCxnSpPr/>
      </xdr:nvCxnSpPr>
      <xdr:spPr>
        <a:xfrm flipV="1">
          <a:off x="8848725" y="3324225"/>
          <a:ext cx="0" cy="1078992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428625</xdr:colOff>
      <xdr:row>17</xdr:row>
      <xdr:rowOff>9525</xdr:rowOff>
    </xdr:from>
    <xdr:to>
      <xdr:col>13</xdr:col>
      <xdr:colOff>428625</xdr:colOff>
      <xdr:row>23</xdr:row>
      <xdr:rowOff>116967</xdr:rowOff>
    </xdr:to>
    <xdr:cxnSp macro="">
      <xdr:nvCxnSpPr>
        <xdr:cNvPr id="34" name="Straight Connector 33"/>
        <xdr:cNvCxnSpPr/>
      </xdr:nvCxnSpPr>
      <xdr:spPr>
        <a:xfrm flipV="1">
          <a:off x="9782175" y="3314700"/>
          <a:ext cx="0" cy="1078992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123825</xdr:colOff>
      <xdr:row>4</xdr:row>
      <xdr:rowOff>133349</xdr:rowOff>
    </xdr:from>
    <xdr:to>
      <xdr:col>9</xdr:col>
      <xdr:colOff>123825</xdr:colOff>
      <xdr:row>11</xdr:row>
      <xdr:rowOff>5714</xdr:rowOff>
    </xdr:to>
    <xdr:cxnSp macro="">
      <xdr:nvCxnSpPr>
        <xdr:cNvPr id="36" name="Straight Connector 35"/>
        <xdr:cNvCxnSpPr/>
      </xdr:nvCxnSpPr>
      <xdr:spPr>
        <a:xfrm flipV="1">
          <a:off x="7038975" y="914399"/>
          <a:ext cx="0" cy="123444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438150</xdr:colOff>
      <xdr:row>4</xdr:row>
      <xdr:rowOff>133349</xdr:rowOff>
    </xdr:from>
    <xdr:to>
      <xdr:col>10</xdr:col>
      <xdr:colOff>438150</xdr:colOff>
      <xdr:row>11</xdr:row>
      <xdr:rowOff>5714</xdr:rowOff>
    </xdr:to>
    <xdr:cxnSp macro="">
      <xdr:nvCxnSpPr>
        <xdr:cNvPr id="38" name="Straight Connector 37"/>
        <xdr:cNvCxnSpPr/>
      </xdr:nvCxnSpPr>
      <xdr:spPr>
        <a:xfrm flipV="1">
          <a:off x="7962900" y="914399"/>
          <a:ext cx="0" cy="123444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142875</xdr:colOff>
      <xdr:row>4</xdr:row>
      <xdr:rowOff>133349</xdr:rowOff>
    </xdr:from>
    <xdr:to>
      <xdr:col>12</xdr:col>
      <xdr:colOff>142875</xdr:colOff>
      <xdr:row>11</xdr:row>
      <xdr:rowOff>5714</xdr:rowOff>
    </xdr:to>
    <xdr:cxnSp macro="">
      <xdr:nvCxnSpPr>
        <xdr:cNvPr id="39" name="Straight Connector 38"/>
        <xdr:cNvCxnSpPr/>
      </xdr:nvCxnSpPr>
      <xdr:spPr>
        <a:xfrm flipV="1">
          <a:off x="8886825" y="914399"/>
          <a:ext cx="0" cy="123444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447675</xdr:colOff>
      <xdr:row>4</xdr:row>
      <xdr:rowOff>133349</xdr:rowOff>
    </xdr:from>
    <xdr:to>
      <xdr:col>13</xdr:col>
      <xdr:colOff>447675</xdr:colOff>
      <xdr:row>11</xdr:row>
      <xdr:rowOff>5714</xdr:rowOff>
    </xdr:to>
    <xdr:cxnSp macro="">
      <xdr:nvCxnSpPr>
        <xdr:cNvPr id="40" name="Straight Connector 39"/>
        <xdr:cNvCxnSpPr/>
      </xdr:nvCxnSpPr>
      <xdr:spPr>
        <a:xfrm flipV="1">
          <a:off x="9801225" y="914399"/>
          <a:ext cx="0" cy="123444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0.21627</cdr:x>
      <cdr:y>0.2081</cdr:y>
    </cdr:from>
    <cdr:to>
      <cdr:x>0.21627</cdr:x>
      <cdr:y>0.69429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1114424" y="538163"/>
          <a:ext cx="0" cy="1257301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0.36845</cdr:x>
      <cdr:y>0.20933</cdr:y>
    </cdr:from>
    <cdr:to>
      <cdr:x>0.36845</cdr:x>
      <cdr:y>0.69552</cdr:y>
    </cdr:to>
    <cdr:cxnSp macro="">
      <cdr:nvCxnSpPr>
        <cdr:cNvPr id="7" name="Straight Connector 6"/>
        <cdr:cNvCxnSpPr/>
      </cdr:nvCxnSpPr>
      <cdr:spPr>
        <a:xfrm xmlns:a="http://schemas.openxmlformats.org/drawingml/2006/main" flipH="1" flipV="1">
          <a:off x="1898649" y="541338"/>
          <a:ext cx="0" cy="1257301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0.52064</cdr:x>
      <cdr:y>0.20688</cdr:y>
    </cdr:from>
    <cdr:to>
      <cdr:x>0.52064</cdr:x>
      <cdr:y>0.69306</cdr:y>
    </cdr:to>
    <cdr:cxnSp macro="">
      <cdr:nvCxnSpPr>
        <cdr:cNvPr id="8" name="Straight Connector 7"/>
        <cdr:cNvCxnSpPr/>
      </cdr:nvCxnSpPr>
      <cdr:spPr>
        <a:xfrm xmlns:a="http://schemas.openxmlformats.org/drawingml/2006/main" flipH="1" flipV="1">
          <a:off x="2682874" y="534988"/>
          <a:ext cx="0" cy="1257301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0.67221</cdr:x>
      <cdr:y>0.20688</cdr:y>
    </cdr:from>
    <cdr:to>
      <cdr:x>0.67221</cdr:x>
      <cdr:y>0.69306</cdr:y>
    </cdr:to>
    <cdr:cxnSp macro="">
      <cdr:nvCxnSpPr>
        <cdr:cNvPr id="9" name="Straight Connector 8"/>
        <cdr:cNvCxnSpPr/>
      </cdr:nvCxnSpPr>
      <cdr:spPr>
        <a:xfrm xmlns:a="http://schemas.openxmlformats.org/drawingml/2006/main" flipH="1" flipV="1">
          <a:off x="3463924" y="534988"/>
          <a:ext cx="0" cy="1257301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0.82255</cdr:x>
      <cdr:y>0.2081</cdr:y>
    </cdr:from>
    <cdr:to>
      <cdr:x>0.82255</cdr:x>
      <cdr:y>0.69429</cdr:y>
    </cdr:to>
    <cdr:cxnSp macro="">
      <cdr:nvCxnSpPr>
        <cdr:cNvPr id="10" name="Straight Connector 9"/>
        <cdr:cNvCxnSpPr/>
      </cdr:nvCxnSpPr>
      <cdr:spPr>
        <a:xfrm xmlns:a="http://schemas.openxmlformats.org/drawingml/2006/main" flipH="1" flipV="1">
          <a:off x="4238624" y="538163"/>
          <a:ext cx="0" cy="1257301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B65" sqref="B65:F66"/>
    </sheetView>
  </sheetViews>
  <sheetFormatPr defaultColWidth="0" defaultRowHeight="14.25" zeroHeight="1" x14ac:dyDescent="0.45"/>
  <cols>
    <col min="1" max="1" width="31.46484375" style="1" customWidth="1"/>
    <col min="2" max="16" width="9.1328125" style="1" customWidth="1"/>
    <col min="17" max="26" width="0" style="1" hidden="1" customWidth="1"/>
    <col min="27" max="16384" width="9.1328125" style="1" hidden="1"/>
  </cols>
  <sheetData>
    <row r="1" spans="1:26" ht="15.75" thickBot="1" x14ac:dyDescent="0.3">
      <c r="A1" s="44" t="s">
        <v>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6" ht="15.75" thickBot="1" x14ac:dyDescent="0.3">
      <c r="A2" s="4"/>
      <c r="B2" s="6">
        <v>2013</v>
      </c>
      <c r="C2" s="6">
        <v>2014</v>
      </c>
      <c r="D2" s="6">
        <v>2015</v>
      </c>
      <c r="E2" s="6">
        <v>2016</v>
      </c>
      <c r="F2" s="6">
        <v>2017</v>
      </c>
      <c r="G2" s="4"/>
      <c r="H2" s="7"/>
      <c r="I2" s="7"/>
      <c r="J2" s="7"/>
      <c r="K2" s="7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x14ac:dyDescent="0.25">
      <c r="A3" s="8" t="s">
        <v>40</v>
      </c>
      <c r="B3" s="33"/>
      <c r="C3" s="34"/>
      <c r="D3" s="34"/>
      <c r="E3" s="34"/>
      <c r="F3" s="3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6" ht="15" x14ac:dyDescent="0.25">
      <c r="A4" s="8" t="s">
        <v>31</v>
      </c>
      <c r="B4" s="36"/>
      <c r="C4" s="37"/>
      <c r="D4" s="37"/>
      <c r="E4" s="37"/>
      <c r="F4" s="38"/>
      <c r="G4" s="9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6" ht="15.75" thickBot="1" x14ac:dyDescent="0.3">
      <c r="A5" s="8" t="s">
        <v>38</v>
      </c>
      <c r="B5" s="39"/>
      <c r="C5" s="40"/>
      <c r="D5" s="40"/>
      <c r="E5" s="40"/>
      <c r="F5" s="41"/>
      <c r="G5" s="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6" ht="15" x14ac:dyDescent="0.25">
      <c r="A6" s="8" t="s">
        <v>27</v>
      </c>
      <c r="B6" s="4">
        <f>+B5-B60</f>
        <v>0</v>
      </c>
      <c r="C6" s="4">
        <f>+C5-C60</f>
        <v>0</v>
      </c>
      <c r="D6" s="4">
        <f>+D5-D60</f>
        <v>0</v>
      </c>
      <c r="E6" s="4">
        <f>+E5-E60</f>
        <v>0</v>
      </c>
      <c r="F6" s="4">
        <f>+F5-F60</f>
        <v>0</v>
      </c>
      <c r="G6" s="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6" ht="15" x14ac:dyDescent="0.25">
      <c r="A7" s="8" t="s">
        <v>28</v>
      </c>
      <c r="B7" s="4">
        <f>+B5-B60-B56</f>
        <v>0</v>
      </c>
      <c r="C7" s="4">
        <f>+C5-C60-C56</f>
        <v>0</v>
      </c>
      <c r="D7" s="4">
        <f>+D5-D60-D56</f>
        <v>0</v>
      </c>
      <c r="E7" s="4">
        <f>+E5-E60-E56</f>
        <v>0</v>
      </c>
      <c r="F7" s="4">
        <f>+F5-F60-F56</f>
        <v>0</v>
      </c>
      <c r="G7" s="9"/>
      <c r="H7" s="4" t="s">
        <v>42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6" ht="15" x14ac:dyDescent="0.25">
      <c r="A8" s="8" t="s">
        <v>29</v>
      </c>
      <c r="B8" s="4">
        <f>+B3-B4-B5</f>
        <v>0</v>
      </c>
      <c r="C8" s="4">
        <f>+C3-C4-C5</f>
        <v>0</v>
      </c>
      <c r="D8" s="4">
        <f>+D3-D4-D5</f>
        <v>0</v>
      </c>
      <c r="E8" s="4">
        <f>+E3-E4-E5</f>
        <v>0</v>
      </c>
      <c r="F8" s="4">
        <f>+F3-F4-F5</f>
        <v>0</v>
      </c>
      <c r="G8" s="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6" ht="15.75" thickBot="1" x14ac:dyDescent="0.3">
      <c r="A9" s="8" t="s">
        <v>30</v>
      </c>
      <c r="B9" s="5" t="e">
        <f>B5/(B4-B8)</f>
        <v>#DIV/0!</v>
      </c>
      <c r="C9" s="5" t="e">
        <f>C5/(C4-C8)</f>
        <v>#DIV/0!</v>
      </c>
      <c r="D9" s="5" t="e">
        <f>D5/(D4-D8)</f>
        <v>#DIV/0!</v>
      </c>
      <c r="E9" s="5" t="e">
        <f>E5/(E4-E8)</f>
        <v>#DIV/0!</v>
      </c>
      <c r="F9" s="5" t="e">
        <f>F5/(F4-F8)</f>
        <v>#DIV/0!</v>
      </c>
      <c r="G9" s="9" t="s">
        <v>43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6" ht="15.75" thickBot="1" x14ac:dyDescent="0.3">
      <c r="A10" s="10" t="s">
        <v>36</v>
      </c>
      <c r="B10" s="2" t="e">
        <f>B6/(B4-B8)</f>
        <v>#DIV/0!</v>
      </c>
      <c r="C10" s="2" t="e">
        <f>C6/(C4-C8)</f>
        <v>#DIV/0!</v>
      </c>
      <c r="D10" s="2" t="e">
        <f>D6/(D4-D8)</f>
        <v>#DIV/0!</v>
      </c>
      <c r="E10" s="2" t="e">
        <f>E6/(E4-E8)</f>
        <v>#DIV/0!</v>
      </c>
      <c r="F10" s="3" t="e">
        <f>F6/(F4-F8)</f>
        <v>#DIV/0!</v>
      </c>
      <c r="G10" s="9" t="s">
        <v>49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6" ht="15.75" thickBot="1" x14ac:dyDescent="0.3">
      <c r="A11" s="8" t="s">
        <v>35</v>
      </c>
      <c r="B11" s="5" t="e">
        <f>B60/(B4-B8)</f>
        <v>#DIV/0!</v>
      </c>
      <c r="C11" s="5" t="e">
        <f>C60/(C4-C8)</f>
        <v>#DIV/0!</v>
      </c>
      <c r="D11" s="5" t="e">
        <f>D60/(D4-D8)</f>
        <v>#DIV/0!</v>
      </c>
      <c r="E11" s="5" t="e">
        <f>E60/(E4-E8)</f>
        <v>#DIV/0!</v>
      </c>
      <c r="F11" s="5" t="e">
        <f>F60/(F4-F8)</f>
        <v>#DIV/0!</v>
      </c>
      <c r="G11" s="9" t="s">
        <v>44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6" ht="15.75" thickBot="1" x14ac:dyDescent="0.3">
      <c r="A12" s="10" t="s">
        <v>34</v>
      </c>
      <c r="B12" s="2" t="e">
        <f>B56/(B4-B8)</f>
        <v>#DIV/0!</v>
      </c>
      <c r="C12" s="2" t="e">
        <f>C56/(C4-C8)</f>
        <v>#DIV/0!</v>
      </c>
      <c r="D12" s="2" t="e">
        <f>D56/(D4-D8)</f>
        <v>#DIV/0!</v>
      </c>
      <c r="E12" s="2" t="e">
        <f>E56/(E4-E8)</f>
        <v>#DIV/0!</v>
      </c>
      <c r="F12" s="3" t="e">
        <f>F56/(F4-F8)</f>
        <v>#DIV/0!</v>
      </c>
      <c r="G12" s="9" t="s">
        <v>45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6" ht="15" x14ac:dyDescent="0.25">
      <c r="A13" s="8" t="s">
        <v>32</v>
      </c>
      <c r="B13" s="5" t="e">
        <f>B53/(B4-B8)</f>
        <v>#DIV/0!</v>
      </c>
      <c r="C13" s="5" t="e">
        <f>C53/(C4-C8)</f>
        <v>#DIV/0!</v>
      </c>
      <c r="D13" s="5" t="e">
        <f>D53/(D4-D8)</f>
        <v>#DIV/0!</v>
      </c>
      <c r="E13" s="5" t="e">
        <f>E53/(E4-E8)</f>
        <v>#DIV/0!</v>
      </c>
      <c r="F13" s="5" t="e">
        <f>F53/(F4-F8)</f>
        <v>#DIV/0!</v>
      </c>
      <c r="G13" s="9" t="s">
        <v>46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6" ht="15" x14ac:dyDescent="0.25">
      <c r="A14" s="8" t="s">
        <v>33</v>
      </c>
      <c r="B14" s="5" t="e">
        <f>B61/(B4-B8)</f>
        <v>#DIV/0!</v>
      </c>
      <c r="C14" s="5" t="e">
        <f>C61/(C4-C8)</f>
        <v>#DIV/0!</v>
      </c>
      <c r="D14" s="5" t="e">
        <f>D61/(D4-D8)</f>
        <v>#DIV/0!</v>
      </c>
      <c r="E14" s="5" t="e">
        <f>E61/(E4-E8)</f>
        <v>#DIV/0!</v>
      </c>
      <c r="F14" s="5" t="e">
        <f>F61/(F4-F8)</f>
        <v>#DIV/0!</v>
      </c>
      <c r="G14" s="9" t="s">
        <v>47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6" ht="14.45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6" ht="15" thickBot="1" x14ac:dyDescent="0.35">
      <c r="B16" s="11" t="s">
        <v>0</v>
      </c>
      <c r="C16" s="11"/>
      <c r="D16" s="11"/>
      <c r="E16" s="11"/>
      <c r="F16" s="1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4.45" x14ac:dyDescent="0.3">
      <c r="A17" s="12" t="s">
        <v>6</v>
      </c>
      <c r="B17" s="31"/>
      <c r="C17" s="32"/>
      <c r="D17" s="21"/>
      <c r="E17" s="21"/>
      <c r="F17" s="2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" thickBot="1" x14ac:dyDescent="0.35">
      <c r="A18" s="13" t="s">
        <v>5</v>
      </c>
      <c r="B18" s="23"/>
      <c r="C18" s="24"/>
      <c r="D18" s="25"/>
      <c r="E18" s="25"/>
      <c r="F18" s="2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4.45" x14ac:dyDescent="0.3">
      <c r="A19" s="43" t="s">
        <v>52</v>
      </c>
      <c r="B19" s="42">
        <f>B5-SUM(B17:B18)</f>
        <v>0</v>
      </c>
      <c r="C19" s="42">
        <f>C5-SUM(C17:C18)</f>
        <v>0</v>
      </c>
      <c r="D19" s="42">
        <f>D5-SUM(D17:D18)</f>
        <v>0</v>
      </c>
      <c r="E19" s="42">
        <f>E5-SUM(E17:E18)</f>
        <v>0</v>
      </c>
      <c r="F19" s="42">
        <f>F5-SUM(F17:F18)</f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4.45" x14ac:dyDescent="0.3">
      <c r="A20" s="4"/>
      <c r="B20" s="14"/>
      <c r="C20" s="1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" thickBot="1" x14ac:dyDescent="0.35">
      <c r="B21" s="11" t="s">
        <v>8</v>
      </c>
      <c r="C21" s="11"/>
      <c r="D21" s="11"/>
      <c r="E21" s="11"/>
      <c r="F21" s="1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4.45" x14ac:dyDescent="0.3">
      <c r="A22" s="13" t="s">
        <v>1</v>
      </c>
      <c r="B22" s="19"/>
      <c r="C22" s="20"/>
      <c r="D22" s="21"/>
      <c r="E22" s="21"/>
      <c r="F22" s="22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4.45" x14ac:dyDescent="0.3">
      <c r="A23" s="13" t="s">
        <v>9</v>
      </c>
      <c r="B23" s="27"/>
      <c r="C23" s="28"/>
      <c r="D23" s="29"/>
      <c r="E23" s="29"/>
      <c r="F23" s="3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4.45" x14ac:dyDescent="0.3">
      <c r="A24" s="13" t="s">
        <v>10</v>
      </c>
      <c r="B24" s="27"/>
      <c r="C24" s="28"/>
      <c r="D24" s="29"/>
      <c r="E24" s="29"/>
      <c r="F24" s="30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4.45" x14ac:dyDescent="0.3">
      <c r="A25" s="13" t="s">
        <v>11</v>
      </c>
      <c r="B25" s="27"/>
      <c r="C25" s="28"/>
      <c r="D25" s="29"/>
      <c r="E25" s="29"/>
      <c r="F25" s="3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" thickBot="1" x14ac:dyDescent="0.35">
      <c r="A26" s="13" t="s">
        <v>4</v>
      </c>
      <c r="B26" s="23"/>
      <c r="C26" s="24"/>
      <c r="D26" s="25"/>
      <c r="E26" s="25"/>
      <c r="F26" s="2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4.45" x14ac:dyDescent="0.3">
      <c r="A27" s="43" t="s">
        <v>52</v>
      </c>
      <c r="B27" s="15">
        <f>B$5-SUM(B22:B26)</f>
        <v>0</v>
      </c>
      <c r="C27" s="15">
        <f t="shared" ref="C27:F27" si="0">C$5-SUM(C22:C26)</f>
        <v>0</v>
      </c>
      <c r="D27" s="15">
        <f t="shared" si="0"/>
        <v>0</v>
      </c>
      <c r="E27" s="15">
        <f t="shared" si="0"/>
        <v>0</v>
      </c>
      <c r="F27" s="15">
        <f t="shared" si="0"/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4.45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" thickBot="1" x14ac:dyDescent="0.35">
      <c r="B29" s="11" t="s">
        <v>12</v>
      </c>
      <c r="C29" s="11"/>
      <c r="D29" s="11"/>
      <c r="E29" s="11"/>
      <c r="F29" s="1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4.45" x14ac:dyDescent="0.3">
      <c r="A30" s="13" t="s">
        <v>41</v>
      </c>
      <c r="B30" s="19"/>
      <c r="C30" s="20"/>
      <c r="D30" s="21"/>
      <c r="E30" s="21"/>
      <c r="F30" s="22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4.45" x14ac:dyDescent="0.3">
      <c r="A31" s="13" t="s">
        <v>13</v>
      </c>
      <c r="B31" s="27"/>
      <c r="C31" s="28"/>
      <c r="D31" s="29"/>
      <c r="E31" s="29"/>
      <c r="F31" s="30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4.45" x14ac:dyDescent="0.3">
      <c r="A32" s="13" t="s">
        <v>14</v>
      </c>
      <c r="B32" s="27"/>
      <c r="C32" s="28"/>
      <c r="D32" s="29"/>
      <c r="E32" s="29"/>
      <c r="F32" s="30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4.45" x14ac:dyDescent="0.3">
      <c r="A33" s="13" t="s">
        <v>15</v>
      </c>
      <c r="B33" s="27"/>
      <c r="C33" s="28"/>
      <c r="D33" s="29"/>
      <c r="E33" s="29"/>
      <c r="F33" s="30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4.45" x14ac:dyDescent="0.3">
      <c r="A34" s="13" t="s">
        <v>16</v>
      </c>
      <c r="B34" s="27"/>
      <c r="C34" s="28"/>
      <c r="D34" s="29"/>
      <c r="E34" s="29"/>
      <c r="F34" s="30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4.65" thickBot="1" x14ac:dyDescent="0.5">
      <c r="A35" s="13" t="s">
        <v>17</v>
      </c>
      <c r="B35" s="23"/>
      <c r="C35" s="24"/>
      <c r="D35" s="25"/>
      <c r="E35" s="25"/>
      <c r="F35" s="26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x14ac:dyDescent="0.45">
      <c r="A36" s="43" t="s">
        <v>52</v>
      </c>
      <c r="B36" s="15">
        <f>B$5-SUM(B30:B35)</f>
        <v>0</v>
      </c>
      <c r="C36" s="15">
        <f t="shared" ref="C36:F36" si="1">C$5-SUM(C30:C35)</f>
        <v>0</v>
      </c>
      <c r="D36" s="15">
        <f t="shared" si="1"/>
        <v>0</v>
      </c>
      <c r="E36" s="15">
        <f t="shared" si="1"/>
        <v>0</v>
      </c>
      <c r="F36" s="15">
        <f t="shared" si="1"/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x14ac:dyDescent="0.4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4.65" thickBot="1" x14ac:dyDescent="0.5">
      <c r="B38" s="11" t="s">
        <v>18</v>
      </c>
      <c r="C38" s="11"/>
      <c r="D38" s="11"/>
      <c r="E38" s="11"/>
      <c r="F38" s="11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x14ac:dyDescent="0.45">
      <c r="A39" s="16" t="s">
        <v>48</v>
      </c>
      <c r="B39" s="19"/>
      <c r="C39" s="20"/>
      <c r="D39" s="21"/>
      <c r="E39" s="21"/>
      <c r="F39" s="2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x14ac:dyDescent="0.45">
      <c r="A40" s="13">
        <v>1</v>
      </c>
      <c r="B40" s="27"/>
      <c r="C40" s="28"/>
      <c r="D40" s="29"/>
      <c r="E40" s="29"/>
      <c r="F40" s="30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x14ac:dyDescent="0.45">
      <c r="A41" s="13">
        <v>2</v>
      </c>
      <c r="B41" s="27"/>
      <c r="C41" s="28"/>
      <c r="D41" s="29"/>
      <c r="E41" s="29"/>
      <c r="F41" s="30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x14ac:dyDescent="0.45">
      <c r="A42" s="13">
        <v>3</v>
      </c>
      <c r="B42" s="27"/>
      <c r="C42" s="28"/>
      <c r="D42" s="29"/>
      <c r="E42" s="29"/>
      <c r="F42" s="30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x14ac:dyDescent="0.45">
      <c r="A43" s="13">
        <v>4</v>
      </c>
      <c r="B43" s="27"/>
      <c r="C43" s="28"/>
      <c r="D43" s="29"/>
      <c r="E43" s="29"/>
      <c r="F43" s="30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x14ac:dyDescent="0.45">
      <c r="A44" s="13">
        <v>5</v>
      </c>
      <c r="B44" s="27"/>
      <c r="C44" s="28"/>
      <c r="D44" s="29"/>
      <c r="E44" s="29"/>
      <c r="F44" s="30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x14ac:dyDescent="0.45">
      <c r="A45" s="13">
        <v>6</v>
      </c>
      <c r="B45" s="27"/>
      <c r="C45" s="28"/>
      <c r="D45" s="29"/>
      <c r="E45" s="29"/>
      <c r="F45" s="30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x14ac:dyDescent="0.45">
      <c r="A46" s="13">
        <v>7</v>
      </c>
      <c r="B46" s="27"/>
      <c r="C46" s="28"/>
      <c r="D46" s="29"/>
      <c r="E46" s="29"/>
      <c r="F46" s="30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x14ac:dyDescent="0.45">
      <c r="A47" s="13">
        <v>8</v>
      </c>
      <c r="B47" s="27"/>
      <c r="C47" s="28"/>
      <c r="D47" s="29"/>
      <c r="E47" s="29"/>
      <c r="F47" s="30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x14ac:dyDescent="0.45">
      <c r="A48" s="13">
        <v>9</v>
      </c>
      <c r="B48" s="27"/>
      <c r="C48" s="28"/>
      <c r="D48" s="29"/>
      <c r="E48" s="29"/>
      <c r="F48" s="30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4.65" thickBot="1" x14ac:dyDescent="0.5">
      <c r="A49" s="13" t="s">
        <v>50</v>
      </c>
      <c r="B49" s="23"/>
      <c r="C49" s="24"/>
      <c r="D49" s="25"/>
      <c r="E49" s="25"/>
      <c r="F49" s="2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x14ac:dyDescent="0.45">
      <c r="A50" s="43" t="s">
        <v>52</v>
      </c>
      <c r="B50" s="15">
        <f>B$5-SUM(B39:B49)</f>
        <v>0</v>
      </c>
      <c r="C50" s="15">
        <f t="shared" ref="C50:F50" si="2">C$5-SUM(C39:C49)</f>
        <v>0</v>
      </c>
      <c r="D50" s="15">
        <f t="shared" si="2"/>
        <v>0</v>
      </c>
      <c r="E50" s="15">
        <f t="shared" si="2"/>
        <v>0</v>
      </c>
      <c r="F50" s="15">
        <f t="shared" si="2"/>
        <v>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x14ac:dyDescent="0.45">
      <c r="A51" s="4"/>
      <c r="B51" s="14"/>
      <c r="C51" s="1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4.65" thickBot="1" x14ac:dyDescent="0.5">
      <c r="B52" s="11" t="s">
        <v>19</v>
      </c>
      <c r="C52" s="11"/>
      <c r="D52" s="11"/>
      <c r="E52" s="11"/>
      <c r="F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25" x14ac:dyDescent="0.45">
      <c r="A53" s="13" t="s">
        <v>20</v>
      </c>
      <c r="B53" s="19"/>
      <c r="C53" s="20"/>
      <c r="D53" s="21"/>
      <c r="E53" s="21"/>
      <c r="F53" s="22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25" ht="15" hidden="1" x14ac:dyDescent="0.25">
      <c r="A54" s="13" t="s">
        <v>21</v>
      </c>
      <c r="B54" s="27"/>
      <c r="C54" s="28"/>
      <c r="D54" s="29"/>
      <c r="E54" s="29"/>
      <c r="F54" s="30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25" ht="15" hidden="1" x14ac:dyDescent="0.25">
      <c r="A55" s="13" t="s">
        <v>22</v>
      </c>
      <c r="B55" s="27"/>
      <c r="C55" s="28"/>
      <c r="D55" s="29"/>
      <c r="E55" s="29"/>
      <c r="F55" s="30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25" x14ac:dyDescent="0.45">
      <c r="A56" s="13" t="s">
        <v>23</v>
      </c>
      <c r="B56" s="27"/>
      <c r="C56" s="28"/>
      <c r="D56" s="29"/>
      <c r="E56" s="29"/>
      <c r="F56" s="30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25" x14ac:dyDescent="0.45">
      <c r="A57" s="13" t="s">
        <v>24</v>
      </c>
      <c r="B57" s="27"/>
      <c r="C57" s="28"/>
      <c r="D57" s="29"/>
      <c r="E57" s="29"/>
      <c r="F57" s="30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25" x14ac:dyDescent="0.45">
      <c r="A58" s="13" t="s">
        <v>25</v>
      </c>
      <c r="B58" s="27"/>
      <c r="C58" s="28"/>
      <c r="D58" s="29"/>
      <c r="E58" s="29"/>
      <c r="F58" s="30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25" ht="15" hidden="1" x14ac:dyDescent="0.25">
      <c r="A59" s="13" t="s">
        <v>37</v>
      </c>
      <c r="B59" s="27"/>
      <c r="C59" s="28"/>
      <c r="D59" s="29"/>
      <c r="E59" s="29"/>
      <c r="F59" s="30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25" x14ac:dyDescent="0.45">
      <c r="A60" s="13" t="s">
        <v>26</v>
      </c>
      <c r="B60" s="27"/>
      <c r="C60" s="28"/>
      <c r="D60" s="29"/>
      <c r="E60" s="29"/>
      <c r="F60" s="30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25" ht="14.65" thickBot="1" x14ac:dyDescent="0.5">
      <c r="A61" s="13" t="s">
        <v>7</v>
      </c>
      <c r="B61" s="23"/>
      <c r="C61" s="24"/>
      <c r="D61" s="25"/>
      <c r="E61" s="25"/>
      <c r="F61" s="26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25" x14ac:dyDescent="0.45">
      <c r="A62" s="43" t="s">
        <v>52</v>
      </c>
      <c r="B62" s="15">
        <f>B5-SUM(B53:B61)</f>
        <v>0</v>
      </c>
      <c r="C62" s="15">
        <f>C5-SUM(C53:C61)</f>
        <v>0</v>
      </c>
      <c r="D62" s="15">
        <f>D5-SUM(D53:D61)</f>
        <v>0</v>
      </c>
      <c r="E62" s="15">
        <f>E5-SUM(E53:E61)</f>
        <v>0</v>
      </c>
      <c r="F62" s="15">
        <f>F5-SUM(F53:F61)</f>
        <v>0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25" x14ac:dyDescent="0.45">
      <c r="A63" s="1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25" ht="14.65" thickBot="1" x14ac:dyDescent="0.5">
      <c r="B64" s="11" t="s">
        <v>39</v>
      </c>
      <c r="C64" s="11"/>
      <c r="D64" s="11"/>
      <c r="E64" s="11"/>
      <c r="F64" s="11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45">
      <c r="A65" s="13" t="s">
        <v>2</v>
      </c>
      <c r="B65" s="19"/>
      <c r="C65" s="20"/>
      <c r="D65" s="21"/>
      <c r="E65" s="21"/>
      <c r="F65" s="22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4.65" thickBot="1" x14ac:dyDescent="0.5">
      <c r="A66" s="13" t="s">
        <v>3</v>
      </c>
      <c r="B66" s="23"/>
      <c r="C66" s="24"/>
      <c r="D66" s="25"/>
      <c r="E66" s="25"/>
      <c r="F66" s="26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45">
      <c r="A67" s="43" t="s">
        <v>52</v>
      </c>
      <c r="B67" s="15">
        <f>B$5-SUM(B65:B66)</f>
        <v>0</v>
      </c>
      <c r="C67" s="15">
        <f t="shared" ref="C67:F67" si="3">C$5-SUM(C65:C66)</f>
        <v>0</v>
      </c>
      <c r="D67" s="15">
        <f t="shared" si="3"/>
        <v>0</v>
      </c>
      <c r="E67" s="15">
        <f t="shared" si="3"/>
        <v>0</v>
      </c>
      <c r="F67" s="15">
        <f t="shared" si="3"/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45">
      <c r="A68" s="4"/>
      <c r="B68" s="14"/>
      <c r="C68" s="1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5" hidden="1" x14ac:dyDescent="0.25">
      <c r="B69" s="18"/>
      <c r="C69" s="18"/>
    </row>
    <row r="70" spans="1:17" ht="15" hidden="1" x14ac:dyDescent="0.25">
      <c r="B70" s="18"/>
      <c r="C70" s="18"/>
    </row>
    <row r="71" spans="1:17" ht="15" hidden="1" x14ac:dyDescent="0.25">
      <c r="B71" s="18"/>
      <c r="C71" s="18"/>
    </row>
    <row r="72" spans="1:17" ht="15" hidden="1" x14ac:dyDescent="0.25">
      <c r="B72" s="18"/>
      <c r="C72" s="18"/>
    </row>
    <row r="73" spans="1:17" ht="15" hidden="1" x14ac:dyDescent="0.25">
      <c r="B73" s="18"/>
      <c r="C73" s="18"/>
    </row>
    <row r="74" spans="1:17" ht="15" hidden="1" x14ac:dyDescent="0.25">
      <c r="B74" s="18"/>
      <c r="C74" s="18"/>
    </row>
  </sheetData>
  <sheetProtection password="D88C" sheet="1" objects="1" scenarios="1"/>
  <conditionalFormatting sqref="B19:F19 B27:F27 B36:F36 B50:F50 B62:F62 B67:F67">
    <cfRule type="cellIs" dxfId="7" priority="7" operator="lessThan">
      <formula>0</formula>
    </cfRule>
    <cfRule type="cellIs" dxfId="6" priority="8" operator="equal">
      <formula>0</formula>
    </cfRule>
  </conditionalFormatting>
  <conditionalFormatting sqref="A19">
    <cfRule type="expression" dxfId="5" priority="6">
      <formula>SUM($B19:$F19)=0</formula>
    </cfRule>
  </conditionalFormatting>
  <conditionalFormatting sqref="A27">
    <cfRule type="expression" dxfId="4" priority="5">
      <formula>SUM($B27:$F27)=0</formula>
    </cfRule>
  </conditionalFormatting>
  <conditionalFormatting sqref="A36">
    <cfRule type="expression" dxfId="3" priority="4">
      <formula>SUM($B36:$F36)=0</formula>
    </cfRule>
  </conditionalFormatting>
  <conditionalFormatting sqref="A50">
    <cfRule type="expression" dxfId="2" priority="3">
      <formula>SUM($B50:$F50)=0</formula>
    </cfRule>
  </conditionalFormatting>
  <conditionalFormatting sqref="A62">
    <cfRule type="expression" dxfId="1" priority="2">
      <formula>SUM($B62:$F62)=0</formula>
    </cfRule>
  </conditionalFormatting>
  <conditionalFormatting sqref="A67">
    <cfRule type="expression" dxfId="0" priority="1">
      <formula>SUM($B67:$F67)=0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DeLano</dc:creator>
  <cp:keywords>Grow A Better Team (c)</cp:keywords>
  <cp:lastModifiedBy>Jim DeLano</cp:lastModifiedBy>
  <cp:lastPrinted>2017-11-04T10:57:10Z</cp:lastPrinted>
  <dcterms:created xsi:type="dcterms:W3CDTF">2017-10-15T17:16:31Z</dcterms:created>
  <dcterms:modified xsi:type="dcterms:W3CDTF">2018-04-29T01:46:58Z</dcterms:modified>
</cp:coreProperties>
</file>